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gj\Documents\2017_09_01 ÁGAZATI GÉPÉSZ_BÓLY\LÁNG\SFP\HONLAP\"/>
    </mc:Choice>
  </mc:AlternateContent>
  <bookViews>
    <workbookView xWindow="0" yWindow="0" windowWidth="20490" windowHeight="7620"/>
  </bookViews>
  <sheets>
    <sheet name="Zárdék" sheetId="21" r:id="rId1"/>
    <sheet name="összesítő" sheetId="3" r:id="rId2"/>
    <sheet name="42" sheetId="28" r:id="rId3"/>
  </sheets>
  <calcPr calcId="162913"/>
</workbook>
</file>

<file path=xl/calcChain.xml><?xml version="1.0" encoding="utf-8"?>
<calcChain xmlns="http://schemas.openxmlformats.org/spreadsheetml/2006/main">
  <c r="H9" i="28" l="1"/>
  <c r="I9" i="28"/>
  <c r="H8" i="28"/>
  <c r="I8" i="28"/>
  <c r="H7" i="28"/>
  <c r="I7" i="28"/>
  <c r="H6" i="28"/>
  <c r="I6" i="28"/>
  <c r="H5" i="28"/>
  <c r="I5" i="28"/>
  <c r="H4" i="28"/>
  <c r="I4" i="28"/>
  <c r="H3" i="28"/>
  <c r="I3" i="28"/>
  <c r="I10" i="28" l="1"/>
  <c r="C2" i="3" s="1"/>
  <c r="H10" i="28"/>
  <c r="B2" i="3" s="1"/>
  <c r="B3" i="3" l="1"/>
  <c r="C3" i="3"/>
  <c r="D17" i="21" s="1"/>
  <c r="C17" i="21" l="1"/>
  <c r="C18" i="21" s="1"/>
  <c r="D18" i="21"/>
  <c r="C19" i="21" l="1"/>
  <c r="C20" i="21" s="1"/>
  <c r="C21" i="21" s="1"/>
</calcChain>
</file>

<file path=xl/sharedStrings.xml><?xml version="1.0" encoding="utf-8"?>
<sst xmlns="http://schemas.openxmlformats.org/spreadsheetml/2006/main" count="62" uniqueCount="53">
  <si>
    <t>Ssz.</t>
  </si>
  <si>
    <t>Tételszám</t>
  </si>
  <si>
    <t>Tétel szövege</t>
  </si>
  <si>
    <t>mennyiség</t>
  </si>
  <si>
    <t>egység</t>
  </si>
  <si>
    <t>anyag egységár</t>
  </si>
  <si>
    <t>díj egységre</t>
  </si>
  <si>
    <t>anyag összesen</t>
  </si>
  <si>
    <t>Diíj összesen</t>
  </si>
  <si>
    <t>1.</t>
  </si>
  <si>
    <t>2.</t>
  </si>
  <si>
    <t>4.</t>
  </si>
  <si>
    <t>5.</t>
  </si>
  <si>
    <t>m2</t>
  </si>
  <si>
    <t>összesen</t>
  </si>
  <si>
    <t>Díj összege</t>
  </si>
  <si>
    <t>összesen:</t>
  </si>
  <si>
    <t>Munka megnevezése:</t>
  </si>
  <si>
    <t xml:space="preserve">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</si>
  <si>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</si>
  <si>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</si>
  <si>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</si>
  <si>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</si>
  <si>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</si>
  <si>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</si>
  <si>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</si>
  <si>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</si>
  <si>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</si>
  <si>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</si>
  <si>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Munka leírás: Építési munkák      </t>
  </si>
  <si>
    <t>Anyag</t>
  </si>
  <si>
    <t>6.</t>
  </si>
  <si>
    <t>7.</t>
  </si>
  <si>
    <t>Meglévő épület felújítása energetikai korszerűsítése</t>
  </si>
  <si>
    <t>42. Aljzatkészítés, hideg- és melegburkolatok készítése</t>
  </si>
  <si>
    <t>m</t>
  </si>
  <si>
    <t>42-011-0225251 </t>
  </si>
  <si>
    <r>
      <t xml:space="preserve">Hidegburkolatok aljzatelőkészítése Padlóburkolat hordozószerkezetének felületelőkészítése beltérben, meglévő hidegburkolaton, felületelőkészítő alapozó és </t>
    </r>
    <r>
      <rPr>
        <b/>
        <sz val="11"/>
        <color theme="1"/>
        <rFont val="Calibri"/>
        <family val="2"/>
        <charset val="238"/>
        <scheme val="minor"/>
      </rPr>
      <t xml:space="preserve">tapadóhíd </t>
    </r>
    <r>
      <rPr>
        <sz val="11"/>
        <color theme="1"/>
        <rFont val="Calibri"/>
        <family val="2"/>
        <charset val="238"/>
        <scheme val="minor"/>
      </rPr>
      <t xml:space="preserve">felhordása egy rétegben SAKRET UG Univerzális alapozó </t>
    </r>
  </si>
  <si>
    <t>42-022-0256555 </t>
  </si>
  <si>
    <t>Padlóburkolat készítése, beltérben, meglévő hidegburkolatra, gránit lappal, 2 cm vastagságig, kötésben vagy hálósan, 3-5 mm vtg. ragasztóba rakva, 2-20 mm fugaszélességgel, 20x20 - 40x40 cm közötti lapmérettel SAKRET FFK flexibilis csemperagasztó, FFM-25 széles fugázó, fehér</t>
  </si>
  <si>
    <t>42-022-2272723 </t>
  </si>
  <si>
    <t>Lábazatburkolat készítése, beltérben, gránit lappal, egyenes, egysoros kivitelben, 3-5 mm ragasztóba rakva, 1-10 mm fugaszélességgel,10 cm magasságig, 20x20 - 40×40 cm közötti lapmérettel SAKRET FK-25 csemperagasztó profi, FF-25 keskeny fugázó, fehér</t>
  </si>
  <si>
    <t>42-012-0235205</t>
  </si>
  <si>
    <t>Fal-, pillér-, oszlopburkolat készítése beltérben, meglévő hidegburkolatra, gres, kőporcelán lappal, kötésben vagy hálósan, 3-5 mm vtg. ragasztóba rakva, 1-10 mm fugaszélességgel, 20x20 - 40x40 cm közötti lapmérettel SAKRET FFK flexibilis csemperagasztó, FF-25 keskeny fugázó, fehér</t>
  </si>
  <si>
    <t>42-011-0223694</t>
  </si>
  <si>
    <t>Hidegburkolatok aljzatelőkészítése, Fal-, pillér és oszlopburkolat hordozószerkezetének felületelőkészítése beltérben, tégla, beton és vakolt alapfelületen, kenhető víz- és páraszigetelés felhordása egy rétegben, hajlaterősítő szalag elhelyezésével SAKRET AA kenhető szigetelés, beltéri</t>
  </si>
  <si>
    <t>42-011-3915191</t>
  </si>
  <si>
    <t>Fal-, pillér és oszlopburkolat hordozószerkezetének felületelőkészítése beltérben, tégla, beton és vakolt alapfelületen, simító felületkiegyenlítés készítése, 5 mm átlagos rétegvastagságban KERAKOLL Keralevel Eco LR gyorskötő aljzatkiegyenlítő habarcs egyenetlen felületekre, padlóra és falra, 1-25 mm, 2 óra múlva burkolható; Csz: 01153</t>
  </si>
  <si>
    <t>42-011-0224745</t>
  </si>
  <si>
    <t>Hidegburkolatok aljzatelőkészítése, Padlóburkolat hordozószerkezetének felületelőkészítése beltérben, beton alapfelületen kenhető víz- és páraszigetelés felhordása egy rétegben, hajlaterősítő szalag elhelyezésével SAKRET AA kenhető szigetelés, beltéri</t>
  </si>
  <si>
    <t xml:space="preserve">Cím: 7755 Töttös, Hunyadi utca 40. 36 hrsz                                   </t>
  </si>
  <si>
    <t>3.</t>
  </si>
  <si>
    <t xml:space="preserve">Név: Töttösi Sportegyesület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</si>
</sst>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.5"/>
      <color rgb="FF000000"/>
      <name val="Times New Roman"/>
      <family val="1"/>
      <charset val="238"/>
    </font>
    <font>
      <b/>
      <sz val="10"/>
      <color rgb="FF333333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Fill="1" applyBorder="1"/>
    <xf numFmtId="4" fontId="0" fillId="0" borderId="1" xfId="0" applyNumberFormat="1" applyBorder="1" applyAlignment="1">
      <alignment wrapText="1"/>
    </xf>
    <xf numFmtId="4" fontId="0" fillId="0" borderId="0" xfId="0" applyNumberFormat="1"/>
    <xf numFmtId="4" fontId="0" fillId="0" borderId="0" xfId="0" applyNumberFormat="1" applyBorder="1"/>
    <xf numFmtId="0" fontId="0" fillId="0" borderId="1" xfId="0" applyBorder="1"/>
    <xf numFmtId="0" fontId="0" fillId="0" borderId="0" xfId="0" applyAlignment="1"/>
    <xf numFmtId="3" fontId="0" fillId="0" borderId="0" xfId="0" applyNumberFormat="1" applyAlignment="1"/>
    <xf numFmtId="0" fontId="0" fillId="0" borderId="0" xfId="0"/>
    <xf numFmtId="0" fontId="1" fillId="0" borderId="4" xfId="0" applyFont="1" applyBorder="1" applyAlignment="1">
      <alignment vertical="top"/>
    </xf>
    <xf numFmtId="10" fontId="1" fillId="0" borderId="4" xfId="0" applyNumberFormat="1" applyFont="1" applyBorder="1" applyAlignment="1">
      <alignment vertical="top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vertical="top"/>
    </xf>
    <xf numFmtId="3" fontId="1" fillId="0" borderId="4" xfId="0" applyNumberFormat="1" applyFont="1" applyBorder="1" applyAlignment="1">
      <alignment horizontal="right" vertical="top"/>
    </xf>
    <xf numFmtId="3" fontId="1" fillId="0" borderId="4" xfId="0" applyNumberFormat="1" applyFont="1" applyBorder="1" applyAlignment="1">
      <alignment vertical="top"/>
    </xf>
    <xf numFmtId="0" fontId="2" fillId="0" borderId="0" xfId="0" applyFont="1" applyAlignment="1">
      <alignment vertical="center"/>
    </xf>
    <xf numFmtId="0" fontId="0" fillId="0" borderId="0" xfId="0" applyFill="1" applyBorder="1"/>
    <xf numFmtId="0" fontId="2" fillId="0" borderId="0" xfId="0" applyFont="1" applyBorder="1" applyAlignment="1">
      <alignment vertical="center"/>
    </xf>
    <xf numFmtId="0" fontId="3" fillId="0" borderId="0" xfId="0" applyFont="1"/>
    <xf numFmtId="0" fontId="4" fillId="0" borderId="0" xfId="0" applyFont="1"/>
    <xf numFmtId="3" fontId="0" fillId="0" borderId="1" xfId="0" applyNumberFormat="1" applyBorder="1"/>
    <xf numFmtId="3" fontId="0" fillId="0" borderId="0" xfId="0" applyNumberFormat="1" applyBorder="1"/>
    <xf numFmtId="0" fontId="0" fillId="0" borderId="0" xfId="0" applyFill="1"/>
    <xf numFmtId="3" fontId="0" fillId="0" borderId="0" xfId="0" applyNumberFormat="1" applyBorder="1" applyAlignment="1"/>
    <xf numFmtId="0" fontId="0" fillId="0" borderId="0" xfId="0" applyFill="1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Alignment="1">
      <alignment horizontal="left" wrapText="1"/>
    </xf>
    <xf numFmtId="0" fontId="6" fillId="0" borderId="0" xfId="0" applyFont="1" applyFill="1" applyBorder="1"/>
    <xf numFmtId="0" fontId="1" fillId="0" borderId="0" xfId="0" applyFont="1" applyAlignment="1">
      <alignment vertical="top"/>
    </xf>
    <xf numFmtId="0" fontId="7" fillId="0" borderId="0" xfId="0" applyFont="1"/>
    <xf numFmtId="0" fontId="7" fillId="0" borderId="0" xfId="0" applyFont="1" applyAlignment="1">
      <alignment horizontal="left"/>
    </xf>
    <xf numFmtId="3" fontId="7" fillId="0" borderId="0" xfId="0" applyNumberFormat="1" applyFont="1"/>
    <xf numFmtId="0" fontId="7" fillId="0" borderId="0" xfId="0" applyFont="1" applyAlignment="1">
      <alignment horizontal="left"/>
    </xf>
    <xf numFmtId="0" fontId="1" fillId="0" borderId="5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3" fontId="1" fillId="0" borderId="5" xfId="0" applyNumberFormat="1" applyFont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3" fontId="1" fillId="0" borderId="3" xfId="0" applyNumberFormat="1" applyFont="1" applyBorder="1" applyAlignment="1">
      <alignment horizontal="center" vertical="top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M12" sqref="M12"/>
    </sheetView>
  </sheetViews>
  <sheetFormatPr defaultRowHeight="15" x14ac:dyDescent="0.25"/>
  <cols>
    <col min="1" max="1" width="20.7109375" style="35" customWidth="1"/>
    <col min="2" max="2" width="8" style="35" bestFit="1" customWidth="1"/>
    <col min="3" max="4" width="20.7109375" style="37" customWidth="1"/>
    <col min="5" max="16384" width="9.140625" style="35"/>
  </cols>
  <sheetData>
    <row r="1" spans="1:4" x14ac:dyDescent="0.25">
      <c r="A1" s="38"/>
      <c r="B1" s="38"/>
      <c r="C1" s="38"/>
      <c r="D1" s="38"/>
    </row>
    <row r="2" spans="1:4" x14ac:dyDescent="0.25">
      <c r="A2" s="38"/>
      <c r="B2" s="38"/>
      <c r="C2" s="38"/>
      <c r="D2" s="38"/>
    </row>
    <row r="3" spans="1:4" x14ac:dyDescent="0.25">
      <c r="A3" s="38"/>
      <c r="B3" s="38"/>
      <c r="C3" s="38"/>
      <c r="D3" s="38"/>
    </row>
    <row r="4" spans="1:4" x14ac:dyDescent="0.25">
      <c r="A4" s="36"/>
      <c r="B4" s="36"/>
      <c r="C4" s="36"/>
      <c r="D4" s="36"/>
    </row>
    <row r="5" spans="1:4" x14ac:dyDescent="0.25">
      <c r="A5" s="38"/>
      <c r="B5" s="38"/>
      <c r="C5" s="38"/>
      <c r="D5" s="38"/>
    </row>
    <row r="6" spans="1:4" ht="15.75" x14ac:dyDescent="0.25">
      <c r="A6" s="40"/>
      <c r="B6" s="40"/>
      <c r="C6" s="40"/>
      <c r="D6" s="40"/>
    </row>
    <row r="7" spans="1:4" ht="15.75" x14ac:dyDescent="0.25">
      <c r="A7" s="40"/>
      <c r="B7" s="40"/>
      <c r="C7" s="40"/>
      <c r="D7" s="40"/>
    </row>
    <row r="9" spans="1:4" ht="15.75" x14ac:dyDescent="0.25">
      <c r="A9" s="34" t="s">
        <v>52</v>
      </c>
      <c r="C9" s="18"/>
    </row>
    <row r="10" spans="1:4" ht="15.75" x14ac:dyDescent="0.25">
      <c r="A10" s="34" t="s">
        <v>50</v>
      </c>
      <c r="C10" s="18"/>
    </row>
    <row r="11" spans="1:4" ht="15.75" x14ac:dyDescent="0.25">
      <c r="A11" s="34" t="s">
        <v>18</v>
      </c>
      <c r="C11" s="18" t="s">
        <v>18</v>
      </c>
    </row>
    <row r="12" spans="1:4" ht="15.75" x14ac:dyDescent="0.25">
      <c r="A12" s="34" t="s">
        <v>18</v>
      </c>
      <c r="C12" s="18" t="s">
        <v>18</v>
      </c>
    </row>
    <row r="13" spans="1:4" ht="15.75" x14ac:dyDescent="0.25">
      <c r="A13" s="34" t="s">
        <v>29</v>
      </c>
      <c r="C13" s="18" t="s">
        <v>33</v>
      </c>
    </row>
    <row r="15" spans="1:4" ht="15.75" x14ac:dyDescent="0.25">
      <c r="A15" s="41" t="s">
        <v>19</v>
      </c>
      <c r="B15" s="41"/>
      <c r="C15" s="41"/>
      <c r="D15" s="41"/>
    </row>
    <row r="16" spans="1:4" ht="15.75" x14ac:dyDescent="0.25">
      <c r="A16" s="15" t="s">
        <v>20</v>
      </c>
      <c r="B16" s="15"/>
      <c r="C16" s="19" t="s">
        <v>21</v>
      </c>
      <c r="D16" s="19" t="s">
        <v>22</v>
      </c>
    </row>
    <row r="17" spans="1:4" ht="15.75" x14ac:dyDescent="0.25">
      <c r="A17" s="15" t="s">
        <v>23</v>
      </c>
      <c r="B17" s="15"/>
      <c r="C17" s="20">
        <f>összesítő!$B$3</f>
        <v>0</v>
      </c>
      <c r="D17" s="20">
        <f>összesítő!$C$3</f>
        <v>0</v>
      </c>
    </row>
    <row r="18" spans="1:4" ht="15.75" x14ac:dyDescent="0.25">
      <c r="A18" s="15" t="s">
        <v>24</v>
      </c>
      <c r="B18" s="15"/>
      <c r="C18" s="20">
        <f>C17</f>
        <v>0</v>
      </c>
      <c r="D18" s="20">
        <f>D17</f>
        <v>0</v>
      </c>
    </row>
    <row r="19" spans="1:4" ht="15.75" x14ac:dyDescent="0.25">
      <c r="A19" s="34" t="s">
        <v>25</v>
      </c>
      <c r="C19" s="42">
        <f>D17+C17</f>
        <v>0</v>
      </c>
      <c r="D19" s="42"/>
    </row>
    <row r="20" spans="1:4" ht="15.75" x14ac:dyDescent="0.25">
      <c r="A20" s="15" t="s">
        <v>26</v>
      </c>
      <c r="B20" s="16">
        <v>0.27</v>
      </c>
      <c r="C20" s="43">
        <f>C19*B20</f>
        <v>0</v>
      </c>
      <c r="D20" s="43"/>
    </row>
    <row r="21" spans="1:4" ht="15.75" x14ac:dyDescent="0.25">
      <c r="A21" s="15" t="s">
        <v>27</v>
      </c>
      <c r="B21" s="15"/>
      <c r="C21" s="44">
        <f>C19+C20</f>
        <v>0</v>
      </c>
      <c r="D21" s="44"/>
    </row>
    <row r="29" spans="1:4" ht="15.75" x14ac:dyDescent="0.25">
      <c r="B29" s="39" t="s">
        <v>28</v>
      </c>
      <c r="C29" s="39"/>
    </row>
    <row r="31" spans="1:4" ht="15.75" x14ac:dyDescent="0.25">
      <c r="A31" s="17"/>
    </row>
    <row r="32" spans="1:4" ht="15.75" x14ac:dyDescent="0.25">
      <c r="A32" s="17"/>
    </row>
    <row r="33" spans="1:1" ht="15.75" x14ac:dyDescent="0.25">
      <c r="A33" s="17"/>
    </row>
  </sheetData>
  <mergeCells count="15">
    <mergeCell ref="A1:B1"/>
    <mergeCell ref="C1:D1"/>
    <mergeCell ref="A2:B2"/>
    <mergeCell ref="C2:D2"/>
    <mergeCell ref="A3:B3"/>
    <mergeCell ref="C3:D3"/>
    <mergeCell ref="A5:B5"/>
    <mergeCell ref="C5:D5"/>
    <mergeCell ref="B29:C29"/>
    <mergeCell ref="A6:D6"/>
    <mergeCell ref="A7:D7"/>
    <mergeCell ref="A15:D15"/>
    <mergeCell ref="C19:D19"/>
    <mergeCell ref="C20:D20"/>
    <mergeCell ref="C21:D2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B2" sqref="B2"/>
    </sheetView>
  </sheetViews>
  <sheetFormatPr defaultRowHeight="15" x14ac:dyDescent="0.25"/>
  <cols>
    <col min="1" max="1" width="59.42578125" bestFit="1" customWidth="1"/>
    <col min="2" max="2" width="21.42578125" style="14" customWidth="1"/>
    <col min="3" max="3" width="21.42578125" customWidth="1"/>
    <col min="6" max="6" width="13.42578125" customWidth="1"/>
    <col min="7" max="7" width="11.5703125" customWidth="1"/>
  </cols>
  <sheetData>
    <row r="1" spans="1:10" ht="15.75" thickBot="1" x14ac:dyDescent="0.3">
      <c r="A1" s="3" t="s">
        <v>17</v>
      </c>
      <c r="B1" s="3" t="s">
        <v>30</v>
      </c>
      <c r="C1" s="3" t="s">
        <v>15</v>
      </c>
    </row>
    <row r="2" spans="1:10" s="14" customFormat="1" ht="15.75" thickBot="1" x14ac:dyDescent="0.3">
      <c r="A2" s="12" t="s">
        <v>34</v>
      </c>
      <c r="B2" s="13">
        <f>'42'!H10</f>
        <v>0</v>
      </c>
      <c r="C2" s="13">
        <f>'42'!I10</f>
        <v>0</v>
      </c>
      <c r="D2" s="12"/>
      <c r="E2" s="12"/>
      <c r="F2" s="29"/>
      <c r="G2" s="29"/>
      <c r="H2" s="12"/>
      <c r="I2" s="12"/>
      <c r="J2" s="12"/>
    </row>
    <row r="3" spans="1:10" ht="15.75" thickBot="1" x14ac:dyDescent="0.3">
      <c r="A3" s="11" t="s">
        <v>16</v>
      </c>
      <c r="B3" s="26">
        <f>SUM(B2:B2)</f>
        <v>0</v>
      </c>
      <c r="C3" s="26">
        <f>SUM(C2:C2)</f>
        <v>0</v>
      </c>
      <c r="F3" s="27"/>
      <c r="G3" s="27"/>
    </row>
    <row r="4" spans="1:10" x14ac:dyDescent="0.25">
      <c r="F4" s="45"/>
      <c r="G4" s="46"/>
    </row>
  </sheetData>
  <mergeCells count="1">
    <mergeCell ref="F4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>
      <selection activeCell="K4" sqref="K4"/>
    </sheetView>
  </sheetViews>
  <sheetFormatPr defaultRowHeight="15" x14ac:dyDescent="0.25"/>
  <cols>
    <col min="1" max="1" width="9.140625" style="14"/>
    <col min="2" max="2" width="15" style="14" bestFit="1" customWidth="1"/>
    <col min="3" max="3" width="45.7109375" style="1" customWidth="1"/>
    <col min="4" max="5" width="10.7109375" style="14" customWidth="1"/>
    <col min="6" max="7" width="10.7109375" style="9" customWidth="1"/>
    <col min="8" max="9" width="11.7109375" style="9" bestFit="1" customWidth="1"/>
    <col min="10" max="16384" width="9.140625" style="14"/>
  </cols>
  <sheetData>
    <row r="1" spans="1:9" ht="15.75" thickBot="1" x14ac:dyDescent="0.3">
      <c r="A1" s="47" t="s">
        <v>34</v>
      </c>
      <c r="B1" s="47"/>
      <c r="C1" s="47"/>
      <c r="D1" s="47"/>
      <c r="E1" s="47"/>
      <c r="F1" s="47"/>
      <c r="G1" s="47"/>
      <c r="H1" s="47"/>
      <c r="I1" s="47"/>
    </row>
    <row r="2" spans="1:9" ht="30.75" thickBo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8" t="s">
        <v>5</v>
      </c>
      <c r="G2" s="8" t="s">
        <v>6</v>
      </c>
      <c r="H2" s="8" t="s">
        <v>7</v>
      </c>
      <c r="I2" s="8" t="s">
        <v>8</v>
      </c>
    </row>
    <row r="3" spans="1:9" ht="75.75" customHeight="1" x14ac:dyDescent="0.25">
      <c r="A3" s="28" t="s">
        <v>9</v>
      </c>
      <c r="B3" s="21" t="s">
        <v>36</v>
      </c>
      <c r="C3" s="32" t="s">
        <v>37</v>
      </c>
      <c r="D3" s="30">
        <v>54.23</v>
      </c>
      <c r="E3" s="14" t="s">
        <v>13</v>
      </c>
      <c r="F3" s="9">
        <v>0</v>
      </c>
      <c r="G3" s="31">
        <v>0</v>
      </c>
      <c r="H3" s="9">
        <f t="shared" ref="H3:H9" si="0">D3*F3</f>
        <v>0</v>
      </c>
      <c r="I3" s="9">
        <f t="shared" ref="I3:I9" si="1">D3*G3</f>
        <v>0</v>
      </c>
    </row>
    <row r="4" spans="1:9" ht="90" x14ac:dyDescent="0.25">
      <c r="A4" s="28" t="s">
        <v>10</v>
      </c>
      <c r="B4" s="21" t="s">
        <v>38</v>
      </c>
      <c r="C4" s="1" t="s">
        <v>39</v>
      </c>
      <c r="D4" s="30">
        <v>98.33</v>
      </c>
      <c r="E4" s="14" t="s">
        <v>13</v>
      </c>
      <c r="F4" s="9">
        <v>0</v>
      </c>
      <c r="G4" s="31">
        <v>0</v>
      </c>
      <c r="H4" s="9">
        <f t="shared" si="0"/>
        <v>0</v>
      </c>
      <c r="I4" s="9">
        <f t="shared" si="1"/>
        <v>0</v>
      </c>
    </row>
    <row r="5" spans="1:9" ht="90" x14ac:dyDescent="0.25">
      <c r="A5" s="28" t="s">
        <v>51</v>
      </c>
      <c r="B5" s="23" t="s">
        <v>40</v>
      </c>
      <c r="C5" s="5" t="s">
        <v>41</v>
      </c>
      <c r="D5" s="30">
        <v>73.44</v>
      </c>
      <c r="E5" s="4" t="s">
        <v>35</v>
      </c>
      <c r="F5" s="10">
        <v>0</v>
      </c>
      <c r="G5" s="31">
        <v>0</v>
      </c>
      <c r="H5" s="10">
        <f t="shared" si="0"/>
        <v>0</v>
      </c>
      <c r="I5" s="10">
        <f t="shared" si="1"/>
        <v>0</v>
      </c>
    </row>
    <row r="6" spans="1:9" ht="93" customHeight="1" x14ac:dyDescent="0.25">
      <c r="A6" s="28" t="s">
        <v>11</v>
      </c>
      <c r="B6" s="14" t="s">
        <v>42</v>
      </c>
      <c r="C6" s="1" t="s">
        <v>43</v>
      </c>
      <c r="D6" s="30">
        <v>39.1</v>
      </c>
      <c r="E6" s="14" t="s">
        <v>13</v>
      </c>
      <c r="F6" s="10">
        <v>0</v>
      </c>
      <c r="G6" s="31">
        <v>0</v>
      </c>
      <c r="H6" s="9">
        <f t="shared" si="0"/>
        <v>0</v>
      </c>
      <c r="I6" s="9">
        <f t="shared" si="1"/>
        <v>0</v>
      </c>
    </row>
    <row r="7" spans="1:9" ht="105" x14ac:dyDescent="0.25">
      <c r="A7" s="28" t="s">
        <v>12</v>
      </c>
      <c r="B7" s="23" t="s">
        <v>44</v>
      </c>
      <c r="C7" s="5" t="s">
        <v>45</v>
      </c>
      <c r="D7" s="33">
        <v>39.1</v>
      </c>
      <c r="E7" s="4" t="s">
        <v>13</v>
      </c>
      <c r="F7" s="10">
        <v>0</v>
      </c>
      <c r="G7" s="31">
        <v>0</v>
      </c>
      <c r="H7" s="10">
        <f t="shared" si="0"/>
        <v>0</v>
      </c>
      <c r="I7" s="10">
        <f t="shared" si="1"/>
        <v>0</v>
      </c>
    </row>
    <row r="8" spans="1:9" ht="120" x14ac:dyDescent="0.25">
      <c r="A8" s="28" t="s">
        <v>31</v>
      </c>
      <c r="B8" s="23" t="s">
        <v>46</v>
      </c>
      <c r="C8" s="5" t="s">
        <v>47</v>
      </c>
      <c r="D8" s="33">
        <v>39.1</v>
      </c>
      <c r="E8" s="22" t="s">
        <v>13</v>
      </c>
      <c r="F8" s="10">
        <v>0</v>
      </c>
      <c r="G8" s="31">
        <v>0</v>
      </c>
      <c r="H8" s="10">
        <f t="shared" si="0"/>
        <v>0</v>
      </c>
      <c r="I8" s="10">
        <f t="shared" si="1"/>
        <v>0</v>
      </c>
    </row>
    <row r="9" spans="1:9" ht="92.25" customHeight="1" x14ac:dyDescent="0.25">
      <c r="A9" s="28" t="s">
        <v>32</v>
      </c>
      <c r="B9" s="23" t="s">
        <v>48</v>
      </c>
      <c r="C9" s="5" t="s">
        <v>49</v>
      </c>
      <c r="D9" s="33">
        <v>44.1</v>
      </c>
      <c r="E9" s="22" t="s">
        <v>13</v>
      </c>
      <c r="F9" s="10">
        <v>0</v>
      </c>
      <c r="G9" s="31">
        <v>0</v>
      </c>
      <c r="H9" s="10">
        <f t="shared" si="0"/>
        <v>0</v>
      </c>
      <c r="I9" s="10">
        <f t="shared" si="1"/>
        <v>0</v>
      </c>
    </row>
    <row r="10" spans="1:9" x14ac:dyDescent="0.25">
      <c r="A10" s="25"/>
      <c r="G10" s="9" t="s">
        <v>14</v>
      </c>
      <c r="H10" s="6">
        <f>SUM(H3:H9)</f>
        <v>0</v>
      </c>
      <c r="I10" s="7">
        <f>SUM(I3:I9)</f>
        <v>0</v>
      </c>
    </row>
    <row r="11" spans="1:9" x14ac:dyDescent="0.25">
      <c r="A11" s="24"/>
    </row>
    <row r="12" spans="1:9" x14ac:dyDescent="0.25">
      <c r="A12" s="24"/>
    </row>
    <row r="13" spans="1:9" x14ac:dyDescent="0.25">
      <c r="A13" s="25"/>
    </row>
    <row r="14" spans="1:9" x14ac:dyDescent="0.25">
      <c r="A14" s="25"/>
    </row>
    <row r="16" spans="1:9" x14ac:dyDescent="0.25">
      <c r="A16" s="25"/>
    </row>
    <row r="17" spans="1:1" x14ac:dyDescent="0.25">
      <c r="A17" s="25"/>
    </row>
    <row r="18" spans="1:1" x14ac:dyDescent="0.25">
      <c r="A18" s="25"/>
    </row>
    <row r="19" spans="1:1" x14ac:dyDescent="0.25">
      <c r="A19" s="25"/>
    </row>
    <row r="20" spans="1:1" x14ac:dyDescent="0.25">
      <c r="A20" s="25"/>
    </row>
    <row r="21" spans="1:1" x14ac:dyDescent="0.25">
      <c r="A21" s="25"/>
    </row>
    <row r="22" spans="1:1" x14ac:dyDescent="0.25">
      <c r="A22" s="25"/>
    </row>
    <row r="23" spans="1:1" x14ac:dyDescent="0.25">
      <c r="A23" s="25"/>
    </row>
    <row r="24" spans="1:1" x14ac:dyDescent="0.25">
      <c r="A24" s="25"/>
    </row>
    <row r="25" spans="1:1" x14ac:dyDescent="0.25">
      <c r="A25" s="24"/>
    </row>
    <row r="27" spans="1:1" x14ac:dyDescent="0.25">
      <c r="A27" s="24"/>
    </row>
    <row r="28" spans="1:1" x14ac:dyDescent="0.25">
      <c r="A28" s="25"/>
    </row>
    <row r="29" spans="1:1" x14ac:dyDescent="0.25">
      <c r="A29" s="25"/>
    </row>
    <row r="30" spans="1:1" x14ac:dyDescent="0.25">
      <c r="A30" s="25"/>
    </row>
    <row r="31" spans="1:1" x14ac:dyDescent="0.25">
      <c r="A31" s="25"/>
    </row>
    <row r="32" spans="1:1" x14ac:dyDescent="0.25">
      <c r="A32" s="25"/>
    </row>
  </sheetData>
  <mergeCells count="1">
    <mergeCell ref="A1:I1"/>
  </mergeCells>
  <phoneticPr fontId="8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Zárdék</vt:lpstr>
      <vt:lpstr>összesítő</vt:lpstr>
      <vt:lpstr>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Láng János</cp:lastModifiedBy>
  <cp:lastPrinted>2021-05-14T06:30:49Z</cp:lastPrinted>
  <dcterms:created xsi:type="dcterms:W3CDTF">2017-04-26T10:17:29Z</dcterms:created>
  <dcterms:modified xsi:type="dcterms:W3CDTF">2021-05-14T07:48:29Z</dcterms:modified>
</cp:coreProperties>
</file>